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elah\Desktop\"/>
    </mc:Choice>
  </mc:AlternateContent>
  <bookViews>
    <workbookView xWindow="0" yWindow="0" windowWidth="9792" windowHeight="6636"/>
  </bookViews>
  <sheets>
    <sheet name="גיליון1" sheetId="1" r:id="rId1"/>
    <sheet name="גיליון2" sheetId="2" r:id="rId2"/>
  </sheet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1" l="1"/>
  <c r="C10" i="1"/>
  <c r="H9" i="1"/>
  <c r="H8" i="1"/>
  <c r="I8" i="1" s="1"/>
  <c r="H7" i="1"/>
  <c r="I7" i="1" s="1"/>
  <c r="H6" i="1"/>
  <c r="I6" i="1" s="1"/>
</calcChain>
</file>

<file path=xl/sharedStrings.xml><?xml version="1.0" encoding="utf-8"?>
<sst xmlns="http://schemas.openxmlformats.org/spreadsheetml/2006/main" count="83" uniqueCount="79">
  <si>
    <t>אפיק השקעה</t>
  </si>
  <si>
    <t>שיעור חשיפה ליום
12.10.2020</t>
  </si>
  <si>
    <t>שיעור חשיפה צפוי 
לשנת 2020</t>
  </si>
  <si>
    <t>שיעור חשיפה צפוי לשנת 2018</t>
  </si>
  <si>
    <t>טווח סטיה</t>
  </si>
  <si>
    <t>גבולות שיעור החשיפה הצפויה 2020</t>
  </si>
  <si>
    <t>שיעור חשיפה צפוי מקסימאלי לשנת 2018</t>
  </si>
  <si>
    <t>שיעור חשיפה צפוי מינימאלי לשנת 2018</t>
  </si>
  <si>
    <t xml:space="preserve">מניות </t>
  </si>
  <si>
    <t>28%-40%</t>
  </si>
  <si>
    <t xml:space="preserve">אג"ח ממשלתי </t>
  </si>
  <si>
    <t>25%-35%</t>
  </si>
  <si>
    <t>אג"ח קונצרני</t>
  </si>
  <si>
    <t>24%-36%</t>
  </si>
  <si>
    <t>אחר: קרנות נדלן, קרנות הון סיכון, קרנות PE, קרנות גידור</t>
  </si>
  <si>
    <t>1%-11%</t>
  </si>
  <si>
    <t>סה"כ</t>
  </si>
  <si>
    <t>מט"ח</t>
  </si>
  <si>
    <t xml:space="preserve"> 12% - 24%</t>
  </si>
  <si>
    <t xml:space="preserve">מדיניות השקעה צפויה לשנת 2020 - מסלול "קלע כללי" </t>
  </si>
  <si>
    <t>מדד ייחוס 2020</t>
  </si>
  <si>
    <t xml:space="preserve"> מדד ת"א 125 - 40%      MSCI AC - 60% </t>
  </si>
  <si>
    <t>מדד ממשלתי שקלי 2-5  60% מדד ממשלתי צמוד 2-5  40%</t>
  </si>
  <si>
    <t>תל בונד 60  65%, תל בונד שקלי 25%
Barclays Multiverse Total Return Index Unhedged  - 10%</t>
  </si>
  <si>
    <t>מדד ייחוס - מסלול "קלע כללי"</t>
  </si>
  <si>
    <t>תיק סמן</t>
  </si>
  <si>
    <t>שיעור חשיפה צפוי
לשנת 2017</t>
  </si>
  <si>
    <t>חודשי</t>
  </si>
  <si>
    <t>שנתי</t>
  </si>
  <si>
    <t>תשואת המדד מתחילת החודש</t>
  </si>
  <si>
    <t>תשואת מדד ייחוס</t>
  </si>
  <si>
    <t>תשואת המדד מתחילת השנה</t>
  </si>
  <si>
    <t>ת"א 100</t>
  </si>
  <si>
    <t>MSCI AC</t>
  </si>
  <si>
    <t>ממשלתי צמוד 2-5</t>
  </si>
  <si>
    <t>ממשלתי שקלי 2-5</t>
  </si>
  <si>
    <t>תל בונד 60</t>
  </si>
  <si>
    <t xml:space="preserve">Barclays Multiverse Total Return Index Unhedged </t>
  </si>
  <si>
    <t>מזומן</t>
  </si>
  <si>
    <t>התערבות ידנית</t>
  </si>
  <si>
    <t>תאריך</t>
  </si>
  <si>
    <t>סמן</t>
  </si>
  <si>
    <t>בפועל</t>
  </si>
  <si>
    <t>16.01.2015</t>
  </si>
  <si>
    <t>30.01.2015</t>
  </si>
  <si>
    <t>13.02.2015</t>
  </si>
  <si>
    <t>26.02.2015</t>
  </si>
  <si>
    <t>15.03.2015</t>
  </si>
  <si>
    <t>20.03.2015</t>
  </si>
  <si>
    <t>09.04.2015</t>
  </si>
  <si>
    <t>24.04.2015</t>
  </si>
  <si>
    <t>07.05.2015</t>
  </si>
  <si>
    <t>20.05.2015</t>
  </si>
  <si>
    <t>04.06.2015</t>
  </si>
  <si>
    <t>19.06.2015</t>
  </si>
  <si>
    <t>02.07.2015</t>
  </si>
  <si>
    <t>16.07.2015</t>
  </si>
  <si>
    <t>31.07.2015</t>
  </si>
  <si>
    <t>14.08.2015</t>
  </si>
  <si>
    <t>25.08.2015</t>
  </si>
  <si>
    <t>06.09.2015</t>
  </si>
  <si>
    <t>11.09.2015</t>
  </si>
  <si>
    <t>09.10.2015</t>
  </si>
  <si>
    <t>23.10.2015</t>
  </si>
  <si>
    <t>06.11.2015</t>
  </si>
  <si>
    <t>20.11.2015</t>
  </si>
  <si>
    <t>03.12.2015</t>
  </si>
  <si>
    <t>14.12.2015</t>
  </si>
  <si>
    <t>01.01.2016</t>
  </si>
  <si>
    <t>14.01.2016</t>
  </si>
  <si>
    <t>29.01.2016</t>
  </si>
  <si>
    <t>12.02.2016</t>
  </si>
  <si>
    <t>הערה:</t>
  </si>
  <si>
    <t xml:space="preserve">בקביעת מדיניות ההשקעות של הקופה אין החברה מתייחסת להיבט של השקעות אחראיות כהגדרתן  בקודקס </t>
  </si>
  <si>
    <t>מדיניות השקעה צפויה לשנת 2020 - מסלול "קלע עד 25% מניות"</t>
  </si>
  <si>
    <t>מדיניות השקעה</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</si>
  <si>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מ- 75% ולא יעלה על 120%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השקעות ובכפוף לכל דין.   </t>
  </si>
  <si>
    <t>*התערבות ידנית</t>
  </si>
  <si>
    <t>ת"א 125- 6%
MSCI WORLD -9%
אג"ח ממשלתי שקלי 2-5 -27%
אג"ח ממשלתי צמוד 2-5 - 23%
תל בונד 60 - 15% תל בונד שקלי - 10%
נזילות - 10%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</si>
</sst>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8" x14ac:knownFonts="1">
    <font>
      <sz val="11"/>
      <color theme="1"/>
      <name val="Arial"/>
      <family val="2"/>
      <charset val="177"/>
      <scheme val="minor"/>
    </font>
    <font>
      <sz val="11"/>
      <color theme="1"/>
      <name val="Arial"/>
      <family val="2"/>
      <charset val="177"/>
      <scheme val="minor"/>
    </font>
    <font>
      <sz val="10"/>
      <name val="Arial"/>
      <family val="2"/>
    </font>
    <font>
      <b/>
      <sz val="10"/>
      <name val="Arial"/>
      <family val="2"/>
    </font>
    <font>
      <b/>
      <u/>
      <sz val="14"/>
      <name val="Arial"/>
      <family val="2"/>
    </font>
    <font>
      <b/>
      <u/>
      <sz val="11"/>
      <name val="Arial"/>
      <family val="2"/>
    </font>
    <font>
      <b/>
      <sz val="11"/>
      <color rgb="FF1F497D"/>
      <name val="Arial"/>
      <family val="2"/>
    </font>
    <font>
      <b/>
      <sz val="14"/>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rgb="FFFFC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cellStyleXfs>
  <cellXfs count="78">
    <xf numFmtId="0" fontId="0" fillId="0" borderId="0" xfId="0"/>
    <xf numFmtId="0" fontId="3" fillId="2" borderId="1" xfId="2" applyFont="1" applyFill="1" applyBorder="1" applyAlignment="1">
      <alignment horizontal="center" vertical="center" wrapText="1"/>
    </xf>
    <xf numFmtId="0" fontId="3" fillId="2" borderId="1" xfId="2" applyFont="1" applyFill="1" applyBorder="1" applyAlignment="1">
      <alignment horizontal="center" vertical="center"/>
    </xf>
    <xf numFmtId="0" fontId="2" fillId="0" borderId="1" xfId="2" applyFill="1" applyBorder="1" applyAlignment="1">
      <alignment horizontal="center" vertical="center"/>
    </xf>
    <xf numFmtId="10" fontId="2" fillId="0" borderId="1" xfId="3" applyNumberFormat="1" applyFont="1" applyFill="1" applyBorder="1" applyAlignment="1">
      <alignment horizontal="center" vertical="center"/>
    </xf>
    <xf numFmtId="10" fontId="2" fillId="0" borderId="1" xfId="1"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xf>
    <xf numFmtId="9" fontId="2" fillId="0" borderId="1" xfId="2" applyNumberFormat="1" applyFont="1" applyFill="1" applyBorder="1" applyAlignment="1">
      <alignment horizontal="center" vertical="center"/>
    </xf>
    <xf numFmtId="9" fontId="2" fillId="0" borderId="1" xfId="2" applyNumberFormat="1" applyFill="1" applyBorder="1" applyAlignment="1">
      <alignment horizontal="center" vertical="center"/>
    </xf>
    <xf numFmtId="0" fontId="2" fillId="0" borderId="1" xfId="2" applyFont="1" applyFill="1" applyBorder="1" applyAlignment="1">
      <alignment horizontal="center" vertical="center"/>
    </xf>
    <xf numFmtId="0" fontId="2" fillId="0" borderId="1" xfId="2" applyFont="1" applyFill="1" applyBorder="1" applyAlignment="1">
      <alignment horizontal="center" vertical="center" wrapText="1"/>
    </xf>
    <xf numFmtId="10" fontId="2" fillId="0" borderId="1" xfId="1" applyNumberFormat="1" applyFont="1" applyFill="1" applyBorder="1" applyAlignment="1">
      <alignment horizontal="center" vertical="center"/>
    </xf>
    <xf numFmtId="0" fontId="3" fillId="0" borderId="1" xfId="2" applyFont="1" applyFill="1" applyBorder="1" applyAlignment="1">
      <alignment horizontal="center" vertical="center"/>
    </xf>
    <xf numFmtId="164" fontId="2" fillId="0" borderId="1" xfId="1" applyNumberFormat="1" applyFont="1" applyFill="1" applyBorder="1" applyAlignment="1">
      <alignment horizontal="center" vertical="center"/>
    </xf>
    <xf numFmtId="0" fontId="3" fillId="0" borderId="0" xfId="2" applyFont="1" applyFill="1"/>
    <xf numFmtId="0" fontId="2" fillId="0" borderId="0" xfId="2" applyFill="1"/>
    <xf numFmtId="22" fontId="2" fillId="0" borderId="0" xfId="2" applyNumberFormat="1" applyFont="1" applyFill="1" applyAlignment="1">
      <alignment horizontal="left"/>
    </xf>
    <xf numFmtId="0" fontId="4" fillId="0" borderId="0" xfId="2" applyFont="1" applyFill="1" applyBorder="1" applyAlignment="1"/>
    <xf numFmtId="0" fontId="0" fillId="0" borderId="0" xfId="0" applyFill="1"/>
    <xf numFmtId="0" fontId="2" fillId="0" borderId="1" xfId="2" applyFill="1" applyBorder="1" applyAlignment="1">
      <alignment horizontal="center" vertical="center" wrapText="1"/>
    </xf>
    <xf numFmtId="0" fontId="2" fillId="0" borderId="0" xfId="2" applyFill="1" applyBorder="1" applyAlignment="1">
      <alignment horizontal="center"/>
    </xf>
    <xf numFmtId="0" fontId="2" fillId="0" borderId="0" xfId="2"/>
    <xf numFmtId="0" fontId="5" fillId="0" borderId="0" xfId="2" applyFont="1" applyAlignment="1">
      <alignment horizontal="center"/>
    </xf>
    <xf numFmtId="0" fontId="3" fillId="3" borderId="4" xfId="2" applyFont="1" applyFill="1" applyBorder="1" applyAlignment="1">
      <alignment horizontal="center" vertical="center" wrapText="1"/>
    </xf>
    <xf numFmtId="0" fontId="3" fillId="3" borderId="5" xfId="2" applyFont="1" applyFill="1" applyBorder="1" applyAlignment="1">
      <alignment horizontal="center" vertical="center" wrapText="1"/>
    </xf>
    <xf numFmtId="0" fontId="3" fillId="3" borderId="6" xfId="2" applyFont="1" applyFill="1" applyBorder="1" applyAlignment="1">
      <alignment horizontal="center" vertical="center" wrapText="1"/>
    </xf>
    <xf numFmtId="0" fontId="2" fillId="0" borderId="9" xfId="2" applyFill="1" applyBorder="1" applyAlignment="1">
      <alignment horizontal="center"/>
    </xf>
    <xf numFmtId="10" fontId="2" fillId="0" borderId="10" xfId="4" applyNumberFormat="1" applyFont="1" applyBorder="1" applyAlignment="1">
      <alignment horizontal="center"/>
    </xf>
    <xf numFmtId="10" fontId="2" fillId="0" borderId="9" xfId="2" applyNumberFormat="1" applyBorder="1" applyAlignment="1">
      <alignment horizontal="center"/>
    </xf>
    <xf numFmtId="10" fontId="2" fillId="0" borderId="10" xfId="2" applyNumberFormat="1" applyBorder="1" applyAlignment="1">
      <alignment horizontal="center"/>
    </xf>
    <xf numFmtId="10" fontId="2" fillId="0" borderId="11" xfId="2" applyNumberFormat="1" applyBorder="1" applyAlignment="1">
      <alignment horizontal="center"/>
    </xf>
    <xf numFmtId="10" fontId="2" fillId="0" borderId="12" xfId="2" applyNumberFormat="1" applyBorder="1" applyAlignment="1">
      <alignment horizontal="center"/>
    </xf>
    <xf numFmtId="0" fontId="2" fillId="0" borderId="13" xfId="2" applyFill="1" applyBorder="1" applyAlignment="1">
      <alignment horizontal="center"/>
    </xf>
    <xf numFmtId="10" fontId="2" fillId="0" borderId="14" xfId="4" applyNumberFormat="1" applyFont="1" applyBorder="1" applyAlignment="1">
      <alignment horizontal="center"/>
    </xf>
    <xf numFmtId="10" fontId="2" fillId="0" borderId="13" xfId="2" applyNumberFormat="1" applyBorder="1" applyAlignment="1">
      <alignment horizontal="center"/>
    </xf>
    <xf numFmtId="10" fontId="2" fillId="0" borderId="14" xfId="2" applyNumberFormat="1" applyBorder="1" applyAlignment="1">
      <alignment horizontal="center"/>
    </xf>
    <xf numFmtId="10" fontId="2" fillId="0" borderId="15" xfId="2" applyNumberFormat="1" applyBorder="1" applyAlignment="1">
      <alignment horizontal="center"/>
    </xf>
    <xf numFmtId="0" fontId="2" fillId="0" borderId="13" xfId="2" applyFill="1" applyBorder="1" applyAlignment="1">
      <alignment horizontal="center" wrapText="1"/>
    </xf>
    <xf numFmtId="0" fontId="2" fillId="0" borderId="16" xfId="2" applyFill="1" applyBorder="1" applyAlignment="1">
      <alignment horizontal="center"/>
    </xf>
    <xf numFmtId="10" fontId="2" fillId="0" borderId="17" xfId="4" applyNumberFormat="1" applyFont="1" applyBorder="1" applyAlignment="1">
      <alignment horizontal="center"/>
    </xf>
    <xf numFmtId="10" fontId="2" fillId="0" borderId="16" xfId="2" applyNumberFormat="1" applyBorder="1" applyAlignment="1">
      <alignment horizontal="center"/>
    </xf>
    <xf numFmtId="10" fontId="2" fillId="0" borderId="17" xfId="2" applyNumberFormat="1" applyBorder="1" applyAlignment="1">
      <alignment horizontal="center"/>
    </xf>
    <xf numFmtId="10" fontId="2" fillId="0" borderId="18" xfId="2" applyNumberFormat="1" applyBorder="1" applyAlignment="1">
      <alignment horizontal="center"/>
    </xf>
    <xf numFmtId="0" fontId="3" fillId="0" borderId="4" xfId="2" applyFont="1" applyFill="1" applyBorder="1" applyAlignment="1">
      <alignment horizontal="center"/>
    </xf>
    <xf numFmtId="9" fontId="3" fillId="0" borderId="5" xfId="2" applyNumberFormat="1" applyFont="1" applyBorder="1" applyAlignment="1">
      <alignment horizontal="center"/>
    </xf>
    <xf numFmtId="164" fontId="2" fillId="0" borderId="4" xfId="2" applyNumberFormat="1" applyFont="1" applyBorder="1" applyAlignment="1">
      <alignment horizontal="center"/>
    </xf>
    <xf numFmtId="10" fontId="3" fillId="5" borderId="5" xfId="2" applyNumberFormat="1" applyFont="1" applyFill="1" applyBorder="1" applyAlignment="1">
      <alignment horizontal="center"/>
    </xf>
    <xf numFmtId="164" fontId="2" fillId="0" borderId="6" xfId="2" applyNumberFormat="1" applyFont="1" applyBorder="1" applyAlignment="1">
      <alignment horizontal="center"/>
    </xf>
    <xf numFmtId="0" fontId="5" fillId="0" borderId="0" xfId="2" applyFont="1" applyAlignment="1"/>
    <xf numFmtId="165" fontId="2" fillId="0" borderId="0" xfId="2" applyNumberFormat="1"/>
    <xf numFmtId="0" fontId="2" fillId="0" borderId="1" xfId="2" applyFont="1" applyBorder="1" applyAlignment="1">
      <alignment horizontal="center" vertical="center"/>
    </xf>
    <xf numFmtId="10" fontId="2" fillId="0" borderId="1" xfId="2" applyNumberFormat="1" applyBorder="1" applyAlignment="1">
      <alignment horizontal="center" vertical="center"/>
    </xf>
    <xf numFmtId="10" fontId="2" fillId="0" borderId="1" xfId="2" applyNumberFormat="1" applyFont="1" applyBorder="1" applyAlignment="1">
      <alignment horizontal="center" vertical="center"/>
    </xf>
    <xf numFmtId="0" fontId="2" fillId="0" borderId="0" xfId="2" applyFont="1" applyBorder="1" applyAlignment="1">
      <alignment horizontal="right"/>
    </xf>
    <xf numFmtId="10" fontId="2" fillId="0" borderId="0" xfId="2" applyNumberFormat="1" applyFont="1" applyBorder="1" applyAlignment="1">
      <alignment horizontal="right"/>
    </xf>
    <xf numFmtId="10" fontId="2" fillId="0" borderId="0" xfId="2" applyNumberFormat="1" applyBorder="1" applyAlignment="1">
      <alignment horizontal="right"/>
    </xf>
    <xf numFmtId="0" fontId="2" fillId="0" borderId="0" xfId="2" applyFont="1" applyFill="1" applyBorder="1" applyAlignment="1">
      <alignment horizontal="center" vertical="center"/>
    </xf>
    <xf numFmtId="0" fontId="6" fillId="0" borderId="0" xfId="0" applyFont="1" applyAlignment="1">
      <alignment horizontal="right" vertical="center" readingOrder="2"/>
    </xf>
    <xf numFmtId="0" fontId="0" fillId="0" borderId="0" xfId="0" applyAlignment="1">
      <alignment horizontal="right" readingOrder="2"/>
    </xf>
    <xf numFmtId="0" fontId="0" fillId="0" borderId="0" xfId="0" applyAlignment="1">
      <alignment readingOrder="2"/>
    </xf>
    <xf numFmtId="0" fontId="4" fillId="0" borderId="0" xfId="2" applyFont="1" applyFill="1" applyBorder="1" applyAlignment="1">
      <alignment horizontal="center"/>
    </xf>
    <xf numFmtId="0" fontId="2" fillId="0" borderId="0" xfId="2" applyFill="1" applyBorder="1" applyAlignment="1">
      <alignment horizontal="center"/>
    </xf>
    <xf numFmtId="0" fontId="5" fillId="0" borderId="0" xfId="2" applyFont="1" applyAlignment="1">
      <alignment horizontal="center"/>
    </xf>
    <xf numFmtId="0" fontId="3" fillId="3" borderId="2" xfId="2" applyFont="1" applyFill="1" applyBorder="1" applyAlignment="1">
      <alignment horizontal="center" vertical="center" wrapText="1"/>
    </xf>
    <xf numFmtId="0" fontId="3" fillId="3" borderId="7"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8" xfId="2" applyFont="1" applyFill="1" applyBorder="1" applyAlignment="1">
      <alignment horizontal="center" vertical="center" wrapText="1"/>
    </xf>
    <xf numFmtId="0" fontId="3" fillId="4" borderId="4" xfId="2" applyFont="1" applyFill="1" applyBorder="1" applyAlignment="1">
      <alignment horizontal="center" vertical="center"/>
    </xf>
    <xf numFmtId="0" fontId="3" fillId="4" borderId="5" xfId="2" applyFont="1" applyFill="1" applyBorder="1" applyAlignment="1">
      <alignment horizontal="center" vertical="center"/>
    </xf>
    <xf numFmtId="0" fontId="3" fillId="4" borderId="6" xfId="2" applyFont="1" applyFill="1" applyBorder="1" applyAlignment="1">
      <alignment horizontal="center" vertical="center"/>
    </xf>
    <xf numFmtId="0" fontId="7" fillId="0" borderId="0" xfId="2" applyFont="1" applyFill="1" applyBorder="1" applyAlignment="1">
      <alignment horizontal="center"/>
    </xf>
    <xf numFmtId="0" fontId="3" fillId="2" borderId="14" xfId="2" applyFont="1" applyFill="1" applyBorder="1" applyAlignment="1">
      <alignment horizontal="center" vertical="center" wrapText="1"/>
    </xf>
    <xf numFmtId="0" fontId="3" fillId="2" borderId="15" xfId="2" applyFont="1" applyFill="1" applyBorder="1" applyAlignment="1">
      <alignment horizontal="center" vertical="center" wrapText="1"/>
    </xf>
    <xf numFmtId="0" fontId="3" fillId="2" borderId="19" xfId="2" applyFont="1" applyFill="1" applyBorder="1" applyAlignment="1">
      <alignment horizontal="center" vertical="center" wrapText="1"/>
    </xf>
    <xf numFmtId="0" fontId="1" fillId="0" borderId="1" xfId="2" applyFont="1" applyBorder="1" applyAlignment="1">
      <alignment horizontal="center" vertical="center" wrapText="1"/>
    </xf>
    <xf numFmtId="0" fontId="2" fillId="0" borderId="14" xfId="2" applyFont="1" applyFill="1" applyBorder="1" applyAlignment="1">
      <alignment horizontal="center" vertical="center" wrapText="1"/>
    </xf>
    <xf numFmtId="0" fontId="2" fillId="0" borderId="15" xfId="2" applyFont="1" applyFill="1" applyBorder="1" applyAlignment="1">
      <alignment horizontal="center" vertical="center" wrapText="1"/>
    </xf>
    <xf numFmtId="0" fontId="2" fillId="0" borderId="19" xfId="2" applyFont="1" applyFill="1" applyBorder="1" applyAlignment="1">
      <alignment horizontal="center" vertical="center" wrapText="1"/>
    </xf>
  </cellXfs>
  <cellStyles count="5">
    <cellStyle name="Normal" xfId="0" builtinId="0"/>
    <cellStyle name="Normal 2" xfId="2"/>
    <cellStyle name="Percent" xfId="1" builtinId="5"/>
    <cellStyle name="Percent 2" xfId="3"/>
    <cellStyle name="Percent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7"/>
  <sheetViews>
    <sheetView rightToLeft="1" tabSelected="1" topLeftCell="A13" workbookViewId="0">
      <selection activeCell="C78" sqref="C78"/>
    </sheetView>
  </sheetViews>
  <sheetFormatPr defaultColWidth="9" defaultRowHeight="13.8" x14ac:dyDescent="0.25"/>
  <cols>
    <col min="1" max="1" width="3.3984375" customWidth="1"/>
    <col min="2" max="2" width="16" customWidth="1"/>
    <col min="3" max="3" width="15.3984375" customWidth="1"/>
    <col min="4" max="4" width="14.69921875" customWidth="1"/>
    <col min="5" max="5" width="12.3984375" hidden="1" customWidth="1"/>
    <col min="6" max="6" width="17.3984375" customWidth="1"/>
    <col min="7" max="7" width="19.19921875" customWidth="1"/>
    <col min="8" max="9" width="27.3984375" hidden="1" customWidth="1"/>
    <col min="10" max="10" width="9" hidden="1" customWidth="1"/>
    <col min="11" max="11" width="26.19921875" hidden="1" customWidth="1"/>
    <col min="12" max="12" width="33" customWidth="1"/>
  </cols>
  <sheetData>
    <row r="1" spans="2:12" x14ac:dyDescent="0.25">
      <c r="B1" s="14"/>
      <c r="C1" s="15"/>
      <c r="D1" s="15"/>
      <c r="E1" s="15"/>
      <c r="F1" s="15"/>
      <c r="G1" s="15"/>
      <c r="H1" s="15"/>
      <c r="I1" s="15"/>
      <c r="J1" s="15"/>
      <c r="K1" s="16"/>
    </row>
    <row r="2" spans="2:12" x14ac:dyDescent="0.25">
      <c r="B2" s="14"/>
      <c r="C2" s="15"/>
      <c r="D2" s="15"/>
      <c r="E2" s="15"/>
      <c r="F2" s="15"/>
      <c r="G2" s="15"/>
      <c r="H2" s="15"/>
      <c r="I2" s="15"/>
      <c r="J2" s="15"/>
      <c r="K2" s="16"/>
    </row>
    <row r="3" spans="2:12" ht="17.399999999999999" x14ac:dyDescent="0.3">
      <c r="B3" s="60" t="s">
        <v>19</v>
      </c>
      <c r="C3" s="60"/>
      <c r="D3" s="60"/>
      <c r="E3" s="60"/>
      <c r="F3" s="60"/>
      <c r="G3" s="60"/>
      <c r="H3" s="60"/>
      <c r="I3" s="17"/>
      <c r="J3" s="17"/>
      <c r="K3" s="17"/>
    </row>
    <row r="4" spans="2:12" x14ac:dyDescent="0.25">
      <c r="B4" s="61"/>
      <c r="C4" s="61"/>
      <c r="D4" s="61"/>
      <c r="E4" s="61"/>
      <c r="F4" s="61"/>
      <c r="G4" s="61"/>
      <c r="H4" s="61"/>
      <c r="I4" s="61"/>
      <c r="J4" s="61"/>
      <c r="K4" s="61"/>
    </row>
    <row r="5" spans="2:12" ht="40.5" customHeight="1" x14ac:dyDescent="0.25">
      <c r="B5" s="1" t="s">
        <v>0</v>
      </c>
      <c r="C5" s="1" t="s">
        <v>1</v>
      </c>
      <c r="D5" s="1" t="s">
        <v>2</v>
      </c>
      <c r="E5" s="1" t="s">
        <v>3</v>
      </c>
      <c r="F5" s="2" t="s">
        <v>4</v>
      </c>
      <c r="G5" s="1" t="s">
        <v>5</v>
      </c>
      <c r="H5" s="1" t="s">
        <v>6</v>
      </c>
      <c r="I5" s="1" t="s">
        <v>7</v>
      </c>
      <c r="L5" s="2" t="s">
        <v>20</v>
      </c>
    </row>
    <row r="6" spans="2:12" s="18" customFormat="1" ht="63.75" customHeight="1" x14ac:dyDescent="0.25">
      <c r="B6" s="3" t="s">
        <v>8</v>
      </c>
      <c r="C6" s="4">
        <v>0.38479999999999998</v>
      </c>
      <c r="D6" s="5">
        <v>0.34</v>
      </c>
      <c r="E6" s="6">
        <v>0.34</v>
      </c>
      <c r="F6" s="7">
        <v>0.06</v>
      </c>
      <c r="G6" s="6" t="s">
        <v>9</v>
      </c>
      <c r="H6" s="8">
        <f>E6+F6</f>
        <v>0.4</v>
      </c>
      <c r="I6" s="8">
        <f>F6-H6</f>
        <v>-0.34</v>
      </c>
      <c r="L6" s="19" t="s">
        <v>21</v>
      </c>
    </row>
    <row r="7" spans="2:12" s="18" customFormat="1" ht="48" customHeight="1" x14ac:dyDescent="0.25">
      <c r="B7" s="9" t="s">
        <v>10</v>
      </c>
      <c r="C7" s="4">
        <v>0.2535</v>
      </c>
      <c r="D7" s="5">
        <v>0.3</v>
      </c>
      <c r="E7" s="6">
        <v>0.22</v>
      </c>
      <c r="F7" s="7">
        <v>0.05</v>
      </c>
      <c r="G7" s="6" t="s">
        <v>11</v>
      </c>
      <c r="H7" s="8">
        <f>E7+F7</f>
        <v>0.27</v>
      </c>
      <c r="I7" s="8">
        <f>F7-H7</f>
        <v>-0.22000000000000003</v>
      </c>
      <c r="L7" s="10" t="s">
        <v>22</v>
      </c>
    </row>
    <row r="8" spans="2:12" s="18" customFormat="1" ht="39.6" x14ac:dyDescent="0.25">
      <c r="B8" s="9" t="s">
        <v>12</v>
      </c>
      <c r="C8" s="4">
        <v>0.2631</v>
      </c>
      <c r="D8" s="5">
        <v>0.3</v>
      </c>
      <c r="E8" s="6">
        <v>0.38</v>
      </c>
      <c r="F8" s="7">
        <v>0.06</v>
      </c>
      <c r="G8" s="6" t="s">
        <v>13</v>
      </c>
      <c r="H8" s="8">
        <f>E8+F8</f>
        <v>0.44</v>
      </c>
      <c r="I8" s="8">
        <f>F8-H8</f>
        <v>-0.38</v>
      </c>
      <c r="L8" s="10" t="s">
        <v>23</v>
      </c>
    </row>
    <row r="9" spans="2:12" s="18" customFormat="1" ht="44.25" customHeight="1" x14ac:dyDescent="0.25">
      <c r="B9" s="10" t="s">
        <v>14</v>
      </c>
      <c r="C9" s="4">
        <v>6.8900000000000003E-2</v>
      </c>
      <c r="D9" s="11">
        <v>0.06</v>
      </c>
      <c r="E9" s="6">
        <v>0.03</v>
      </c>
      <c r="F9" s="7">
        <v>0.05</v>
      </c>
      <c r="G9" s="6" t="s">
        <v>15</v>
      </c>
      <c r="H9" s="8">
        <f>E9+F9</f>
        <v>0.08</v>
      </c>
      <c r="I9" s="8">
        <v>0</v>
      </c>
      <c r="L9" s="3"/>
    </row>
    <row r="10" spans="2:12" s="18" customFormat="1" ht="30" customHeight="1" x14ac:dyDescent="0.25">
      <c r="B10" s="12" t="s">
        <v>16</v>
      </c>
      <c r="C10" s="4">
        <f>SUM(C6:C9)</f>
        <v>0.97029999999999994</v>
      </c>
      <c r="D10" s="13">
        <f>SUM(D6:D9)</f>
        <v>1</v>
      </c>
      <c r="E10" s="6">
        <v>1</v>
      </c>
      <c r="F10" s="7"/>
      <c r="G10" s="6"/>
      <c r="H10" s="8"/>
      <c r="I10" s="8"/>
      <c r="L10" s="3"/>
    </row>
    <row r="11" spans="2:12" s="18" customFormat="1" ht="27.75" customHeight="1" x14ac:dyDescent="0.25">
      <c r="B11" s="3" t="s">
        <v>17</v>
      </c>
      <c r="C11" s="4">
        <v>0.23250000000000001</v>
      </c>
      <c r="D11" s="11">
        <v>0.18</v>
      </c>
      <c r="E11" s="6">
        <v>0.15</v>
      </c>
      <c r="F11" s="7">
        <v>0.06</v>
      </c>
      <c r="G11" s="6" t="s">
        <v>18</v>
      </c>
      <c r="H11" s="8">
        <v>0.21</v>
      </c>
      <c r="I11" s="8">
        <v>0.09</v>
      </c>
      <c r="L11" s="3"/>
    </row>
    <row r="12" spans="2:12" x14ac:dyDescent="0.25">
      <c r="B12" s="20"/>
      <c r="C12" s="21"/>
      <c r="D12" s="21"/>
      <c r="E12" s="21"/>
      <c r="F12" s="21"/>
      <c r="G12" s="21"/>
      <c r="H12" s="21"/>
      <c r="I12" s="21"/>
      <c r="J12" s="21"/>
      <c r="K12" s="21"/>
    </row>
    <row r="14" spans="2:12" hidden="1" x14ac:dyDescent="0.25">
      <c r="B14" s="62"/>
      <c r="C14" s="62"/>
      <c r="D14" s="62"/>
      <c r="E14" s="62"/>
      <c r="F14" s="21"/>
      <c r="G14" s="21"/>
      <c r="H14" s="21"/>
      <c r="I14" s="21"/>
      <c r="J14" s="21"/>
      <c r="K14" s="21"/>
      <c r="L14" s="21"/>
    </row>
    <row r="15" spans="2:12" hidden="1" x14ac:dyDescent="0.25">
      <c r="B15" s="62" t="s">
        <v>24</v>
      </c>
      <c r="C15" s="62"/>
      <c r="D15" s="62"/>
      <c r="E15" s="62"/>
      <c r="F15" s="62"/>
      <c r="G15" s="62"/>
      <c r="H15" s="62"/>
      <c r="I15" s="62"/>
      <c r="J15" s="62"/>
      <c r="K15" s="21"/>
      <c r="L15" s="21"/>
    </row>
    <row r="16" spans="2:12" hidden="1" x14ac:dyDescent="0.25">
      <c r="B16" s="22"/>
      <c r="C16" s="22"/>
      <c r="D16" s="22"/>
      <c r="E16" s="22"/>
      <c r="F16" s="21"/>
      <c r="G16" s="21"/>
      <c r="H16" s="21"/>
      <c r="I16" s="21"/>
      <c r="J16" s="21"/>
      <c r="K16" s="21"/>
      <c r="L16" s="21"/>
    </row>
    <row r="17" spans="2:12" ht="14.4" hidden="1" thickBot="1" x14ac:dyDescent="0.3">
      <c r="B17" s="63" t="s">
        <v>25</v>
      </c>
      <c r="C17" s="65" t="s">
        <v>26</v>
      </c>
      <c r="D17" s="67" t="s">
        <v>27</v>
      </c>
      <c r="E17" s="68"/>
      <c r="F17" s="67" t="s">
        <v>28</v>
      </c>
      <c r="G17" s="69"/>
      <c r="H17" s="69"/>
      <c r="I17" s="69"/>
      <c r="J17" s="69"/>
      <c r="K17" s="21"/>
      <c r="L17" s="21"/>
    </row>
    <row r="18" spans="2:12" ht="27" hidden="1" thickBot="1" x14ac:dyDescent="0.3">
      <c r="B18" s="64"/>
      <c r="C18" s="66"/>
      <c r="D18" s="23" t="s">
        <v>29</v>
      </c>
      <c r="E18" s="24" t="s">
        <v>30</v>
      </c>
      <c r="F18" s="23" t="s">
        <v>31</v>
      </c>
      <c r="G18" s="25"/>
      <c r="H18" s="25"/>
      <c r="I18" s="25"/>
      <c r="J18" s="25"/>
      <c r="K18" s="21"/>
      <c r="L18" s="21"/>
    </row>
    <row r="19" spans="2:12" hidden="1" x14ac:dyDescent="0.25">
      <c r="B19" s="26" t="s">
        <v>32</v>
      </c>
      <c r="C19" s="27">
        <v>0.13600000000000001</v>
      </c>
      <c r="D19" s="28">
        <v>1.8004704280276007E-2</v>
      </c>
      <c r="E19" s="29">
        <v>2.4486397821175373E-3</v>
      </c>
      <c r="F19" s="30">
        <v>2.5998736714053061E-2</v>
      </c>
      <c r="G19" s="31"/>
      <c r="H19" s="31"/>
      <c r="I19" s="31"/>
      <c r="J19" s="31"/>
      <c r="K19" s="21"/>
      <c r="L19" s="21"/>
    </row>
    <row r="20" spans="2:12" hidden="1" x14ac:dyDescent="0.25">
      <c r="B20" s="32" t="s">
        <v>33</v>
      </c>
      <c r="C20" s="33">
        <v>0.20400000000000001</v>
      </c>
      <c r="D20" s="34">
        <v>1.2226445835563649E-2</v>
      </c>
      <c r="E20" s="35">
        <v>2.4941949504549846E-3</v>
      </c>
      <c r="F20" s="34">
        <v>0.16239775366096398</v>
      </c>
      <c r="G20" s="36"/>
      <c r="H20" s="36"/>
      <c r="I20" s="36"/>
      <c r="J20" s="36"/>
      <c r="K20" s="21"/>
      <c r="L20" s="21"/>
    </row>
    <row r="21" spans="2:12" hidden="1" x14ac:dyDescent="0.25">
      <c r="B21" s="32" t="s">
        <v>34</v>
      </c>
      <c r="C21" s="33">
        <v>6.25E-2</v>
      </c>
      <c r="D21" s="34">
        <v>1.2999071494894654E-3</v>
      </c>
      <c r="E21" s="35">
        <v>8.1244196843091587E-5</v>
      </c>
      <c r="F21" s="34">
        <v>5.7825032643163965E-3</v>
      </c>
      <c r="G21" s="36"/>
      <c r="H21" s="36"/>
      <c r="I21" s="36"/>
      <c r="J21" s="36"/>
      <c r="K21" s="21"/>
      <c r="L21" s="21"/>
    </row>
    <row r="22" spans="2:12" hidden="1" x14ac:dyDescent="0.25">
      <c r="B22" s="32" t="s">
        <v>35</v>
      </c>
      <c r="C22" s="33">
        <v>0.1875</v>
      </c>
      <c r="D22" s="34">
        <v>-2.5321700697500393E-4</v>
      </c>
      <c r="E22" s="35">
        <v>-4.7478188807813237E-5</v>
      </c>
      <c r="F22" s="34">
        <v>2.0225986046183975E-2</v>
      </c>
      <c r="G22" s="36"/>
      <c r="H22" s="36"/>
      <c r="I22" s="36"/>
      <c r="J22" s="36"/>
      <c r="K22" s="21"/>
      <c r="L22" s="21"/>
    </row>
    <row r="23" spans="2:12" hidden="1" x14ac:dyDescent="0.25">
      <c r="B23" s="32" t="s">
        <v>36</v>
      </c>
      <c r="C23" s="35">
        <v>0.26599999999999996</v>
      </c>
      <c r="D23" s="34">
        <v>2.1593017244001533E-3</v>
      </c>
      <c r="E23" s="35">
        <v>5.743742586904407E-4</v>
      </c>
      <c r="F23" s="34">
        <v>4.3841865179929052E-2</v>
      </c>
      <c r="G23" s="36"/>
      <c r="H23" s="36"/>
      <c r="I23" s="36"/>
      <c r="J23" s="36"/>
      <c r="K23" s="21"/>
      <c r="L23" s="21"/>
    </row>
    <row r="24" spans="2:12" ht="39.6" hidden="1" x14ac:dyDescent="0.25">
      <c r="B24" s="37" t="s">
        <v>37</v>
      </c>
      <c r="C24" s="35">
        <v>0.11399999999999999</v>
      </c>
      <c r="D24" s="34">
        <v>-1.6000000000000001E-3</v>
      </c>
      <c r="E24" s="35">
        <v>-1.8239999999999999E-4</v>
      </c>
      <c r="F24" s="34">
        <v>7.1599999999999997E-2</v>
      </c>
      <c r="G24" s="36"/>
      <c r="H24" s="36"/>
      <c r="I24" s="36"/>
      <c r="J24" s="36"/>
      <c r="K24" s="21"/>
      <c r="L24" s="21">
        <v>236.4742</v>
      </c>
    </row>
    <row r="25" spans="2:12" hidden="1" x14ac:dyDescent="0.25">
      <c r="B25" s="32" t="s">
        <v>38</v>
      </c>
      <c r="C25" s="33">
        <v>0.03</v>
      </c>
      <c r="D25" s="34">
        <v>-3.6021757141235788E-5</v>
      </c>
      <c r="E25" s="35">
        <v>-1.0806527142370736E-6</v>
      </c>
      <c r="F25" s="34">
        <v>9.7356939386306074E-4</v>
      </c>
      <c r="G25" s="36"/>
      <c r="H25" s="36"/>
      <c r="I25" s="36"/>
      <c r="J25" s="36"/>
      <c r="K25" s="21"/>
      <c r="L25" s="21"/>
    </row>
    <row r="26" spans="2:12" hidden="1" x14ac:dyDescent="0.25">
      <c r="B26" s="38" t="s">
        <v>17</v>
      </c>
      <c r="C26" s="39">
        <v>0.15</v>
      </c>
      <c r="D26" s="40">
        <v>-5.3839614621705723E-3</v>
      </c>
      <c r="E26" s="41">
        <v>-8.0759421932558582E-4</v>
      </c>
      <c r="F26" s="40">
        <v>-8.6888657648283019E-2</v>
      </c>
      <c r="G26" s="42"/>
      <c r="H26" s="42"/>
      <c r="I26" s="42"/>
      <c r="J26" s="42"/>
      <c r="K26" s="21"/>
      <c r="L26" s="21"/>
    </row>
    <row r="27" spans="2:12" ht="14.4" hidden="1" thickBot="1" x14ac:dyDescent="0.3">
      <c r="B27" s="43" t="s">
        <v>16</v>
      </c>
      <c r="C27" s="44">
        <v>1</v>
      </c>
      <c r="D27" s="45"/>
      <c r="E27" s="46">
        <v>4.5599001272584178E-3</v>
      </c>
      <c r="F27" s="45"/>
      <c r="G27" s="47"/>
      <c r="H27" s="47"/>
      <c r="I27" s="47"/>
      <c r="J27" s="47"/>
      <c r="K27" s="21"/>
      <c r="L27" s="21"/>
    </row>
    <row r="28" spans="2:12" hidden="1" x14ac:dyDescent="0.25">
      <c r="B28" s="21"/>
      <c r="C28" s="21"/>
      <c r="D28" s="21"/>
      <c r="E28" s="21"/>
      <c r="F28" s="21"/>
      <c r="G28" s="21"/>
      <c r="H28" s="21"/>
      <c r="I28" s="21"/>
      <c r="J28" s="21"/>
      <c r="K28" s="21"/>
      <c r="L28" s="21"/>
    </row>
    <row r="29" spans="2:12" hidden="1" x14ac:dyDescent="0.25">
      <c r="B29" s="20" t="s">
        <v>39</v>
      </c>
      <c r="C29" s="21"/>
      <c r="D29" s="21"/>
      <c r="E29" s="21"/>
      <c r="F29" s="21"/>
      <c r="G29" s="21"/>
      <c r="H29" s="21"/>
      <c r="I29" s="21"/>
      <c r="J29" s="21"/>
      <c r="K29" s="21"/>
      <c r="L29" s="21"/>
    </row>
    <row r="30" spans="2:12" hidden="1" x14ac:dyDescent="0.25">
      <c r="B30" s="21"/>
      <c r="C30" s="21"/>
      <c r="D30" s="21"/>
      <c r="E30" s="21"/>
      <c r="F30" s="48"/>
      <c r="G30" s="48"/>
      <c r="H30" s="48"/>
      <c r="I30" s="48"/>
      <c r="J30" s="48"/>
    </row>
    <row r="31" spans="2:12" hidden="1" x14ac:dyDescent="0.25">
      <c r="B31" s="21"/>
      <c r="C31" s="21"/>
      <c r="D31" s="21"/>
      <c r="E31" s="49"/>
      <c r="F31" s="21"/>
      <c r="G31" s="21"/>
      <c r="H31" s="21"/>
      <c r="I31" s="21"/>
      <c r="J31" s="21"/>
    </row>
    <row r="32" spans="2:12" hidden="1" x14ac:dyDescent="0.25">
      <c r="B32" s="21"/>
      <c r="C32" s="21"/>
      <c r="D32" s="21"/>
      <c r="E32" s="21"/>
      <c r="F32" s="21"/>
      <c r="G32" s="21"/>
      <c r="H32" s="21"/>
      <c r="I32" s="21"/>
      <c r="J32" s="21"/>
    </row>
    <row r="33" spans="2:10" hidden="1" x14ac:dyDescent="0.25">
      <c r="B33" s="21"/>
      <c r="C33" s="21"/>
      <c r="D33" s="21"/>
      <c r="E33" s="21"/>
      <c r="F33" s="21"/>
      <c r="G33" s="21"/>
      <c r="H33" s="21"/>
      <c r="I33" s="21"/>
      <c r="J33" s="21"/>
    </row>
    <row r="34" spans="2:10" hidden="1" x14ac:dyDescent="0.25">
      <c r="B34" s="21"/>
      <c r="C34" s="21"/>
      <c r="D34" s="21"/>
      <c r="E34" s="21"/>
      <c r="F34" s="21"/>
      <c r="G34" s="21"/>
      <c r="H34" s="21"/>
      <c r="I34" s="21"/>
      <c r="J34" s="21"/>
    </row>
    <row r="35" spans="2:10" hidden="1" x14ac:dyDescent="0.25">
      <c r="B35" s="21"/>
      <c r="C35" s="21"/>
      <c r="D35" s="21"/>
      <c r="E35" s="21"/>
      <c r="F35" s="21"/>
      <c r="G35" s="21"/>
      <c r="H35" s="21"/>
      <c r="I35" s="21"/>
      <c r="J35" s="21"/>
    </row>
    <row r="36" spans="2:10" hidden="1" x14ac:dyDescent="0.25">
      <c r="B36" s="2" t="s">
        <v>40</v>
      </c>
      <c r="C36" s="2" t="s">
        <v>41</v>
      </c>
      <c r="D36" s="2" t="s">
        <v>42</v>
      </c>
      <c r="E36" s="21"/>
      <c r="F36" s="21"/>
      <c r="G36" s="21"/>
      <c r="H36" s="21"/>
      <c r="I36" s="21"/>
      <c r="J36" s="21"/>
    </row>
    <row r="37" spans="2:10" hidden="1" x14ac:dyDescent="0.25">
      <c r="B37" s="50" t="s">
        <v>43</v>
      </c>
      <c r="C37" s="51">
        <v>-4.3E-3</v>
      </c>
      <c r="D37" s="51">
        <v>-5.7999999999999996E-3</v>
      </c>
      <c r="E37" s="21"/>
      <c r="F37" s="21"/>
      <c r="G37" s="21"/>
      <c r="H37" s="21"/>
      <c r="I37" s="21"/>
      <c r="J37" s="21"/>
    </row>
    <row r="38" spans="2:10" hidden="1" x14ac:dyDescent="0.25">
      <c r="B38" s="50" t="s">
        <v>44</v>
      </c>
      <c r="C38" s="51">
        <v>5.9999999999999995E-4</v>
      </c>
      <c r="D38" s="51">
        <v>2.9999999999999997E-4</v>
      </c>
      <c r="E38" s="21"/>
      <c r="F38" s="21"/>
      <c r="G38" s="21"/>
      <c r="H38" s="21"/>
      <c r="I38" s="21"/>
      <c r="J38" s="21"/>
    </row>
    <row r="39" spans="2:10" hidden="1" x14ac:dyDescent="0.25">
      <c r="B39" s="50" t="s">
        <v>45</v>
      </c>
      <c r="C39" s="52">
        <v>1.3100000000000001E-2</v>
      </c>
      <c r="D39" s="51">
        <v>1.3899999999999999E-2</v>
      </c>
      <c r="E39" s="21"/>
      <c r="F39" s="21"/>
      <c r="G39" s="21"/>
      <c r="H39" s="21"/>
      <c r="I39" s="21"/>
      <c r="J39" s="21"/>
    </row>
    <row r="40" spans="2:10" hidden="1" x14ac:dyDescent="0.25">
      <c r="B40" s="50" t="s">
        <v>46</v>
      </c>
      <c r="C40" s="52">
        <v>2.8899999999999999E-2</v>
      </c>
      <c r="D40" s="51">
        <v>2.98E-2</v>
      </c>
      <c r="E40" s="21"/>
      <c r="F40" s="21"/>
      <c r="G40" s="21"/>
      <c r="H40" s="21"/>
      <c r="I40" s="21"/>
      <c r="J40" s="21"/>
    </row>
    <row r="41" spans="2:10" hidden="1" x14ac:dyDescent="0.25">
      <c r="B41" s="50" t="s">
        <v>47</v>
      </c>
      <c r="C41" s="52">
        <v>2.41E-2</v>
      </c>
      <c r="D41" s="51">
        <v>2.24E-2</v>
      </c>
      <c r="E41" s="21"/>
      <c r="F41" s="21"/>
      <c r="G41" s="21"/>
      <c r="H41" s="21"/>
      <c r="I41" s="21"/>
      <c r="J41" s="21"/>
    </row>
    <row r="42" spans="2:10" hidden="1" x14ac:dyDescent="0.25">
      <c r="B42" s="50" t="s">
        <v>48</v>
      </c>
      <c r="C42" s="52">
        <v>3.9E-2</v>
      </c>
      <c r="D42" s="51">
        <v>3.9399999999999998E-2</v>
      </c>
      <c r="E42" s="21"/>
      <c r="F42" s="21"/>
      <c r="G42" s="21"/>
      <c r="H42" s="21"/>
      <c r="I42" s="21"/>
      <c r="J42" s="21"/>
    </row>
    <row r="43" spans="2:10" hidden="1" x14ac:dyDescent="0.25">
      <c r="B43" s="50" t="s">
        <v>49</v>
      </c>
      <c r="C43" s="52">
        <v>3.8800000000000001E-2</v>
      </c>
      <c r="D43" s="51">
        <v>3.8100000000000002E-2</v>
      </c>
      <c r="E43" s="21"/>
      <c r="F43" s="21"/>
      <c r="G43" s="21"/>
      <c r="H43" s="21"/>
      <c r="I43" s="21"/>
      <c r="J43" s="21"/>
    </row>
    <row r="44" spans="2:10" hidden="1" x14ac:dyDescent="0.25">
      <c r="B44" s="50" t="s">
        <v>50</v>
      </c>
      <c r="C44" s="52">
        <v>4.9299999999999997E-2</v>
      </c>
      <c r="D44" s="51">
        <v>4.8500000000000001E-2</v>
      </c>
      <c r="E44" s="21"/>
      <c r="F44" s="21"/>
      <c r="G44" s="21"/>
      <c r="H44" s="21"/>
      <c r="I44" s="21"/>
      <c r="J44" s="21"/>
    </row>
    <row r="45" spans="2:10" hidden="1" x14ac:dyDescent="0.25">
      <c r="B45" s="50" t="s">
        <v>51</v>
      </c>
      <c r="C45" s="52">
        <v>3.6499999999999998E-2</v>
      </c>
      <c r="D45" s="51">
        <v>3.5900000000000001E-2</v>
      </c>
      <c r="E45" s="21"/>
      <c r="F45" s="21"/>
      <c r="G45" s="21"/>
      <c r="H45" s="21"/>
      <c r="I45" s="21"/>
      <c r="J45" s="21"/>
    </row>
    <row r="46" spans="2:10" hidden="1" x14ac:dyDescent="0.25">
      <c r="B46" s="50" t="s">
        <v>52</v>
      </c>
      <c r="C46" s="52">
        <v>4.58E-2</v>
      </c>
      <c r="D46" s="51">
        <v>4.3499999999999997E-2</v>
      </c>
    </row>
    <row r="47" spans="2:10" hidden="1" x14ac:dyDescent="0.25">
      <c r="B47" s="50" t="s">
        <v>53</v>
      </c>
      <c r="C47" s="52">
        <v>3.1899999999999998E-2</v>
      </c>
      <c r="D47" s="51">
        <v>2.9000000000000001E-2</v>
      </c>
    </row>
    <row r="48" spans="2:10" hidden="1" x14ac:dyDescent="0.25">
      <c r="B48" s="50" t="s">
        <v>54</v>
      </c>
      <c r="C48" s="52">
        <v>3.3099999999999997E-2</v>
      </c>
      <c r="D48" s="51">
        <v>3.1E-2</v>
      </c>
    </row>
    <row r="49" spans="2:4" hidden="1" x14ac:dyDescent="0.25">
      <c r="B49" s="50" t="s">
        <v>55</v>
      </c>
      <c r="C49" s="52">
        <v>2.0199999999999999E-2</v>
      </c>
      <c r="D49" s="51">
        <v>1.7299999999999999E-2</v>
      </c>
    </row>
    <row r="50" spans="2:4" hidden="1" x14ac:dyDescent="0.25">
      <c r="B50" s="50" t="s">
        <v>56</v>
      </c>
      <c r="C50" s="52">
        <v>3.1300000000000001E-2</v>
      </c>
      <c r="D50" s="51">
        <v>2.9000000000000001E-2</v>
      </c>
    </row>
    <row r="51" spans="2:4" hidden="1" x14ac:dyDescent="0.25">
      <c r="B51" s="50" t="s">
        <v>57</v>
      </c>
      <c r="C51" s="52">
        <v>3.0800000000000001E-2</v>
      </c>
      <c r="D51" s="51">
        <v>2.8299999999999999E-2</v>
      </c>
    </row>
    <row r="52" spans="2:4" hidden="1" x14ac:dyDescent="0.25">
      <c r="B52" s="50" t="s">
        <v>58</v>
      </c>
      <c r="C52" s="52">
        <v>3.0099999999999998E-2</v>
      </c>
      <c r="D52" s="51">
        <v>2.7400000000000001E-2</v>
      </c>
    </row>
    <row r="53" spans="2:4" hidden="1" x14ac:dyDescent="0.25">
      <c r="B53" s="50" t="s">
        <v>59</v>
      </c>
      <c r="C53" s="52">
        <v>2.3999999999999998E-3</v>
      </c>
      <c r="D53" s="51">
        <v>-2.5999999999999999E-3</v>
      </c>
    </row>
    <row r="54" spans="2:4" hidden="1" x14ac:dyDescent="0.25">
      <c r="B54" s="50" t="s">
        <v>60</v>
      </c>
      <c r="C54" s="52">
        <v>5.5999999999999999E-3</v>
      </c>
      <c r="D54" s="51">
        <v>-1.6999999999999999E-3</v>
      </c>
    </row>
    <row r="55" spans="2:4" hidden="1" x14ac:dyDescent="0.25">
      <c r="B55" s="50" t="s">
        <v>61</v>
      </c>
      <c r="C55" s="52">
        <v>5.4000000000000003E-3</v>
      </c>
      <c r="D55" s="51">
        <v>1E-3</v>
      </c>
    </row>
    <row r="56" spans="2:4" hidden="1" x14ac:dyDescent="0.25">
      <c r="B56" s="50" t="s">
        <v>62</v>
      </c>
      <c r="C56" s="52">
        <v>8.0000000000000004E-4</v>
      </c>
      <c r="D56" s="51">
        <v>-8.9999999999999998E-4</v>
      </c>
    </row>
    <row r="57" spans="2:4" hidden="1" x14ac:dyDescent="0.25">
      <c r="B57" s="50" t="s">
        <v>63</v>
      </c>
      <c r="C57" s="52">
        <v>1.0200000000000001E-2</v>
      </c>
      <c r="D57" s="51">
        <v>8.8999999999999999E-3</v>
      </c>
    </row>
    <row r="58" spans="2:4" hidden="1" x14ac:dyDescent="0.25">
      <c r="B58" s="50" t="s">
        <v>64</v>
      </c>
      <c r="C58" s="52">
        <v>1.03E-2</v>
      </c>
      <c r="D58" s="51">
        <v>8.3999999999999995E-3</v>
      </c>
    </row>
    <row r="59" spans="2:4" hidden="1" x14ac:dyDescent="0.25">
      <c r="B59" s="50" t="s">
        <v>65</v>
      </c>
      <c r="C59" s="52">
        <v>8.8000000000000005E-3</v>
      </c>
      <c r="D59" s="51">
        <v>7.0000000000000001E-3</v>
      </c>
    </row>
    <row r="60" spans="2:4" hidden="1" x14ac:dyDescent="0.25">
      <c r="B60" s="50" t="s">
        <v>66</v>
      </c>
      <c r="C60" s="52">
        <v>4.1999999999999997E-3</v>
      </c>
      <c r="D60" s="51">
        <v>2.2000000000000001E-3</v>
      </c>
    </row>
    <row r="61" spans="2:4" hidden="1" x14ac:dyDescent="0.25">
      <c r="B61" s="50" t="s">
        <v>67</v>
      </c>
      <c r="C61" s="52">
        <v>-1.2999999999999999E-2</v>
      </c>
      <c r="D61" s="51">
        <v>-1.4999999999999999E-2</v>
      </c>
    </row>
    <row r="62" spans="2:4" hidden="1" x14ac:dyDescent="0.25">
      <c r="B62" s="50" t="s">
        <v>68</v>
      </c>
      <c r="C62" s="52">
        <v>0</v>
      </c>
      <c r="D62" s="51">
        <v>0</v>
      </c>
    </row>
    <row r="63" spans="2:4" hidden="1" x14ac:dyDescent="0.25">
      <c r="B63" s="50" t="s">
        <v>69</v>
      </c>
      <c r="C63" s="52">
        <v>-2.4400000000000002E-2</v>
      </c>
      <c r="D63" s="51">
        <v>-2.63E-2</v>
      </c>
    </row>
    <row r="64" spans="2:4" hidden="1" x14ac:dyDescent="0.25">
      <c r="B64" s="50" t="s">
        <v>70</v>
      </c>
      <c r="C64" s="52">
        <v>-1.7100000000000001E-2</v>
      </c>
      <c r="D64" s="51">
        <v>-1.8200000000000001E-2</v>
      </c>
    </row>
    <row r="65" spans="2:7" hidden="1" x14ac:dyDescent="0.25">
      <c r="B65" s="50" t="s">
        <v>71</v>
      </c>
      <c r="C65" s="52">
        <v>-4.1099999999999998E-2</v>
      </c>
      <c r="D65" s="51">
        <v>-4.07E-2</v>
      </c>
    </row>
    <row r="66" spans="2:7" hidden="1" x14ac:dyDescent="0.25">
      <c r="B66" s="53"/>
      <c r="C66" s="54"/>
      <c r="D66" s="55"/>
    </row>
    <row r="67" spans="2:7" hidden="1" x14ac:dyDescent="0.25">
      <c r="B67" s="21" t="s">
        <v>39</v>
      </c>
      <c r="C67" s="21"/>
      <c r="D67" s="21"/>
    </row>
    <row r="68" spans="2:7" x14ac:dyDescent="0.25">
      <c r="B68" s="56" t="s">
        <v>72</v>
      </c>
      <c r="C68" s="57" t="s">
        <v>73</v>
      </c>
    </row>
    <row r="70" spans="2:7" ht="17.399999999999999" x14ac:dyDescent="0.3">
      <c r="B70" s="70" t="s">
        <v>74</v>
      </c>
      <c r="C70" s="70"/>
      <c r="D70" s="70"/>
      <c r="E70" s="70"/>
      <c r="F70" s="70"/>
    </row>
    <row r="72" spans="2:7" x14ac:dyDescent="0.25">
      <c r="B72" s="20"/>
    </row>
    <row r="73" spans="2:7" x14ac:dyDescent="0.25">
      <c r="B73" s="71" t="s">
        <v>75</v>
      </c>
      <c r="C73" s="72"/>
      <c r="D73" s="73"/>
      <c r="E73" s="71" t="s">
        <v>20</v>
      </c>
      <c r="F73" s="72"/>
      <c r="G73" s="73"/>
    </row>
    <row r="74" spans="2:7" ht="185.25" customHeight="1" x14ac:dyDescent="0.25">
      <c r="B74" s="74" t="s">
        <v>76</v>
      </c>
      <c r="C74" s="74"/>
      <c r="D74" s="74"/>
      <c r="E74" s="75" t="s">
        <v>78</v>
      </c>
      <c r="F74" s="76"/>
      <c r="G74" s="77"/>
    </row>
    <row r="76" spans="2:7" x14ac:dyDescent="0.25">
      <c r="B76" s="58" t="s">
        <v>77</v>
      </c>
    </row>
    <row r="77" spans="2:7" x14ac:dyDescent="0.25">
      <c r="B77" s="59"/>
    </row>
  </sheetData>
  <mergeCells count="13">
    <mergeCell ref="B70:F70"/>
    <mergeCell ref="B73:D73"/>
    <mergeCell ref="E73:G73"/>
    <mergeCell ref="B74:D74"/>
    <mergeCell ref="E74:G74"/>
    <mergeCell ref="B3:H3"/>
    <mergeCell ref="B4:K4"/>
    <mergeCell ref="B14:E14"/>
    <mergeCell ref="B15:J15"/>
    <mergeCell ref="B17:B18"/>
    <mergeCell ref="C17:C18"/>
    <mergeCell ref="D17:E17"/>
    <mergeCell ref="F17:J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3.8"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גיליון1</vt:lpstr>
      <vt:lpstr>גיליון2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kelah</dc:creator>
  <cp:lastModifiedBy>kelah</cp:lastModifiedBy>
  <dcterms:created xsi:type="dcterms:W3CDTF">2020-10-15T14:59:42Z</dcterms:created>
  <dcterms:modified xsi:type="dcterms:W3CDTF">2020-10-15T15:16:45Z</dcterms:modified>
</cp:coreProperties>
</file>